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8" i="1" l="1"/>
  <c r="B9" i="1"/>
  <c r="D4" i="1"/>
  <c r="D7" i="1"/>
  <c r="D8" i="1"/>
  <c r="D9" i="1"/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<sst xmlns="http://schemas.openxmlformats.org/spreadsheetml/2006/main" count="37" uniqueCount="34">
  <si>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</si>
  <si>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</si>
  <si>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</si>
  <si>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</si>
  <si>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</si>
  <si>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</si>
  <si>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</si>
  <si>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</si>
  <si>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</si>
  <si>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</si>
  <si>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</si>
  <si>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</si>
  <si>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</si>
  <si>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</si>
  <si>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</si>
  <si>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</si>
  <si>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</si>
  <si>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</si>
  <si>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</si>
  <si>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</si>
  <si>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</si>
  <si>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</si>
  <si>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</si>
  <si>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</si>
  <si>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</si>
  <si>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</si>
  <si>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</si>
  <si>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</si>
  <si>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</si>
  <si>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</si>
  <si>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гор.блюдо</t>
  </si>
  <si>
    <t>Каша гречневая рассыпчатая</t>
  </si>
  <si>
    <t>54-3з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</si>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</sst>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82;&#1086;&#1083;&#1072;%2023-24/&#1052;&#1045;&#1053;&#1070;%2023&#1075;/&#1052;&#1077;&#1085;&#1102;%20&#1043;&#1055;%20&#1085;&#1072;&#1095;%20&#108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28">
          <cell r="B28" t="str">
            <v>Помидор в нарезке</v>
          </cell>
        </row>
        <row r="31">
          <cell r="B31" t="str">
            <v>Чай с лимоном и сахаром</v>
          </cell>
        </row>
        <row r="32">
          <cell r="B32" t="str">
            <v>Хлеб ржано-пшеничный</v>
          </cell>
        </row>
        <row r="33">
          <cell r="B33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45189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32</v>
      </c>
      <c r="D4" s="38" t="str">
        <f>'[1]Table 1'!B28</f>
        <v>Помидор в нарезке</v>
      </c>
      <c r="E4" s="39">
        <v>60</v>
      </c>
      <c r="F4" s="42">
        <v>4.5</v>
      </c>
      <c r="G4" s="40">
        <v>12.8</v>
      </c>
      <c r="H4" s="40">
        <v>0.6</v>
      </c>
      <c r="I4" s="40">
        <v>0.1</v>
      </c>
      <c r="J4" s="41">
        <v>1.1000000000000001</v>
      </c>
    </row>
    <row r="5" spans="1:10" x14ac:dyDescent="0.25">
      <c r="A5" s="6"/>
      <c r="B5" s="9" t="s">
        <v>30</v>
      </c>
      <c r="C5" s="3"/>
      <c r="D5" s="32" t="s">
        <v>31</v>
      </c>
      <c r="E5" s="17">
        <v>200</v>
      </c>
      <c r="F5" s="24">
        <v>17</v>
      </c>
      <c r="G5" s="17">
        <v>311.60000000000002</v>
      </c>
      <c r="H5" s="17">
        <v>11</v>
      </c>
      <c r="I5" s="17">
        <v>8.5</v>
      </c>
      <c r="J5" s="18">
        <v>47.9</v>
      </c>
    </row>
    <row r="6" spans="1:10" x14ac:dyDescent="0.25">
      <c r="A6" s="6"/>
      <c r="B6" s="9" t="s">
        <v>30</v>
      </c>
      <c r="C6" s="3"/>
      <c r="D6" s="32" t="s">
        <v>33</v>
      </c>
      <c r="E6" s="17">
        <v>80</v>
      </c>
      <c r="F6" s="24">
        <v>40</v>
      </c>
      <c r="G6" s="17">
        <v>185.7</v>
      </c>
      <c r="H6" s="17">
        <v>13.6</v>
      </c>
      <c r="I6" s="17">
        <v>13.2</v>
      </c>
      <c r="J6" s="18">
        <v>3.1</v>
      </c>
    </row>
    <row r="7" spans="1:10" x14ac:dyDescent="0.25">
      <c r="A7" s="6"/>
      <c r="B7" s="9" t="s">
        <v>11</v>
      </c>
      <c r="C7" s="3"/>
      <c r="D7" s="32" t="str">
        <f>'[1]Table 1'!B31</f>
        <v>Чай с лимоном и сахаром</v>
      </c>
      <c r="E7" s="17">
        <v>200</v>
      </c>
      <c r="F7" s="24">
        <v>3</v>
      </c>
      <c r="G7" s="17">
        <v>27.9</v>
      </c>
      <c r="H7" s="17">
        <v>0.2</v>
      </c>
      <c r="I7" s="17">
        <v>0.1</v>
      </c>
      <c r="J7" s="18">
        <v>6.6</v>
      </c>
    </row>
    <row r="8" spans="1:10" x14ac:dyDescent="0.25">
      <c r="A8" s="6"/>
      <c r="B8" s="9" t="str">
        <f>$B$20</f>
        <v>хлеб черн.</v>
      </c>
      <c r="C8" s="3"/>
      <c r="D8" s="32" t="str">
        <f>'[1]Table 1'!B32</f>
        <v>Хлеб ржано-пшеничный</v>
      </c>
      <c r="E8" s="17">
        <v>20</v>
      </c>
      <c r="F8" s="24">
        <v>1.18</v>
      </c>
      <c r="G8" s="17">
        <v>39.1</v>
      </c>
      <c r="H8" s="17">
        <v>1.3</v>
      </c>
      <c r="I8" s="17">
        <v>0.2</v>
      </c>
      <c r="J8" s="18">
        <v>7.9</v>
      </c>
    </row>
    <row r="9" spans="1:10" x14ac:dyDescent="0.25">
      <c r="A9" s="6"/>
      <c r="B9" s="9" t="str">
        <f>$B$19</f>
        <v>хлеб бел.</v>
      </c>
      <c r="C9" s="3"/>
      <c r="D9" s="32" t="str">
        <f>'[1]Table 1'!B33</f>
        <v>Хлеб пшеничный</v>
      </c>
      <c r="E9" s="17">
        <v>30</v>
      </c>
      <c r="F9" s="24">
        <v>1.54</v>
      </c>
      <c r="G9" s="17">
        <v>70.3</v>
      </c>
      <c r="H9" s="17">
        <v>2.2999999999999998</v>
      </c>
      <c r="I9" s="17">
        <v>0.2</v>
      </c>
      <c r="J9" s="18">
        <v>14.8</v>
      </c>
    </row>
    <row r="10" spans="1:10" ht="15.75" thickBot="1" x14ac:dyDescent="0.3">
      <c r="A10" s="7"/>
      <c r="B10" s="8" t="s">
        <v>28</v>
      </c>
      <c r="C10" s="8"/>
      <c r="D10" s="31"/>
      <c r="E10" s="34">
        <f t="shared" ref="E10:J10" si="0">SUM(E4:E9)</f>
        <v>590</v>
      </c>
      <c r="F10" s="34">
        <f t="shared" si="0"/>
        <v>67.220000000000013</v>
      </c>
      <c r="G10" s="34">
        <f t="shared" si="0"/>
        <v>647.4</v>
      </c>
      <c r="H10" s="34">
        <f t="shared" si="0"/>
        <v>29</v>
      </c>
      <c r="I10" s="34">
        <f t="shared" si="0"/>
        <v>22.299999999999997</v>
      </c>
      <c r="J10" s="34">
        <f t="shared" si="0"/>
        <v>81.400000000000006</v>
      </c>
    </row>
    <row r="11" spans="1:10" x14ac:dyDescent="0.25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 t="s">
        <v>18</v>
      </c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29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22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27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2023-09-18T01:26:24Z</dcterms:modified>
</cp:coreProperties>
</file>