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B9" i="1"/>
  <c r="D4" i="1"/>
  <c r="D7" i="1"/>
  <c r="D8" i="1"/>
  <c r="D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<sst xmlns="http://schemas.openxmlformats.org/spreadsheetml/2006/main" count="42" uniqueCount="38">
  <si>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</si>
  <si>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</si>
  <si>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</si>
  <si>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</si>
  <si>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</si>
  <si>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</si>
  <si>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</si>
  <si>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</si>
  <si>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</si>
  <si>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</si>
  <si>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</si>
  <si>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</si>
  <si>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</si>
  <si>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</si>
  <si>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</si>
  <si>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</si>
  <si>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</si>
  <si>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</si>
  <si>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</si>
  <si>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</si>
  <si>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</si>
  <si>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</si>
  <si>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</si>
  <si>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</si>
  <si>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</si>
  <si>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</si>
  <si>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</si>
  <si>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</si>
  <si>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</si>
  <si>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</si>
  <si>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гор.блюдо</t>
  </si>
  <si>
    <t>Каша гречневая рассыпчатая</t>
  </si>
  <si>
    <t>54-3з</t>
  </si>
  <si>
    <t>Гуляш из говядины</t>
  </si>
  <si>
    <t>54-4г</t>
  </si>
  <si>
    <t>54-2м</t>
  </si>
  <si>
    <t>54-3гн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</si>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</sst>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B28" t="str">
            <v>Помидор в нарезке</v>
          </cell>
        </row>
        <row r="31">
          <cell r="B31" t="str">
            <v>Чай с лимоном и сахаром</v>
          </cell>
        </row>
        <row r="32">
          <cell r="B32" t="str">
            <v>Хлеб ржано-пшеничный</v>
          </cell>
        </row>
        <row r="33">
          <cell r="B33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45217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tr">
        <f>'[1]Table 1'!B28</f>
        <v>Помидор в нарезке</v>
      </c>
      <c r="E4" s="39">
        <v>60</v>
      </c>
      <c r="F4" s="42">
        <v>4.5</v>
      </c>
      <c r="G4" s="40">
        <v>12.8</v>
      </c>
      <c r="H4" s="40">
        <v>0.6</v>
      </c>
      <c r="I4" s="40">
        <v>0.1</v>
      </c>
      <c r="J4" s="41">
        <v>1.1000000000000001</v>
      </c>
    </row>
    <row r="5" spans="1:10" x14ac:dyDescent="0.25">
      <c r="A5" s="6"/>
      <c r="B5" s="9" t="s">
        <v>30</v>
      </c>
      <c r="C5" s="3" t="s">
        <v>34</v>
      </c>
      <c r="D5" s="32" t="s">
        <v>31</v>
      </c>
      <c r="E5" s="17">
        <v>200</v>
      </c>
      <c r="F5" s="24">
        <v>17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30</v>
      </c>
      <c r="C6" s="3" t="s">
        <v>35</v>
      </c>
      <c r="D6" s="32" t="s">
        <v>33</v>
      </c>
      <c r="E6" s="17">
        <v>80</v>
      </c>
      <c r="F6" s="24">
        <v>40</v>
      </c>
      <c r="G6" s="17">
        <v>185.7</v>
      </c>
      <c r="H6" s="17">
        <v>13.6</v>
      </c>
      <c r="I6" s="17">
        <v>13.2</v>
      </c>
      <c r="J6" s="18">
        <v>3.1</v>
      </c>
    </row>
    <row r="7" spans="1:10" x14ac:dyDescent="0.25">
      <c r="A7" s="6"/>
      <c r="B7" s="9" t="s">
        <v>11</v>
      </c>
      <c r="C7" s="3" t="s">
        <v>36</v>
      </c>
      <c r="D7" s="32" t="str">
        <f>'[1]Table 1'!B31</f>
        <v>Чай с лимоном и сахаром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tr">
        <f>$B$20</f>
        <v>хлеб черн.</v>
      </c>
      <c r="C8" s="3" t="s">
        <v>37</v>
      </c>
      <c r="D8" s="32" t="str">
        <f>'[1]Table 1'!B32</f>
        <v>Хлеб ржано-пшеничный</v>
      </c>
      <c r="E8" s="17">
        <v>20</v>
      </c>
      <c r="F8" s="24">
        <v>1.18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tr">
        <f>$B$19</f>
        <v>хлеб бел.</v>
      </c>
      <c r="C9" s="3" t="s">
        <v>37</v>
      </c>
      <c r="D9" s="32" t="str">
        <f>'[1]Table 1'!B33</f>
        <v>Хлеб пшеничный</v>
      </c>
      <c r="E9" s="17">
        <v>30</v>
      </c>
      <c r="F9" s="24">
        <v>1.54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67.220000000000013</v>
      </c>
      <c r="G10" s="34">
        <f t="shared" si="0"/>
        <v>647.4</v>
      </c>
      <c r="H10" s="34">
        <f t="shared" si="0"/>
        <v>29</v>
      </c>
      <c r="I10" s="34">
        <f t="shared" si="0"/>
        <v>22.299999999999997</v>
      </c>
      <c r="J10" s="34">
        <f t="shared" si="0"/>
        <v>81.400000000000006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2023-10-12T05:11:29Z</dcterms:modified>
</cp:coreProperties>
</file>